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Vanda\Desktop\"/>
    </mc:Choice>
  </mc:AlternateContent>
  <xr:revisionPtr revIDLastSave="0" documentId="13_ncr:1_{E84A1BBA-4341-46FD-9CC4-0BEF2A4D1141}" xr6:coauthVersionLast="47" xr6:coauthVersionMax="47" xr10:uidLastSave="{00000000-0000-0000-0000-000000000000}"/>
  <bookViews>
    <workbookView xWindow="-103" yWindow="-103" windowWidth="16663" windowHeight="8743" tabRatio="760" xr2:uid="{58EE3731-A1F8-4167-A50A-BF17F6F957C8}"/>
  </bookViews>
  <sheets>
    <sheet name="Point_Pattern Regions" sheetId="19" r:id="rId1"/>
    <sheet name="Selection by Points_Regions" sheetId="14" r:id="rId2"/>
    <sheet name="Selection by BurnedArea_Regions" sheetId="15" r:id="rId3"/>
    <sheet name="Shape Index_Regions" sheetId="17" r:id="rId4"/>
    <sheet name="Landscape Dynamics_Regions" sheetId="16" r:id="rId5"/>
    <sheet name="LandscapeDynamics with Fire_Reg" sheetId="1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17" l="1"/>
  <c r="C7" i="17"/>
  <c r="C6" i="17"/>
  <c r="C5" i="17"/>
  <c r="C4" i="1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BAD07F3-3673-4F18-B5BF-67616132E894}" keepAlive="1" name="Consulta - centor litoral_ana" description="Ligação à consulta 'centor litoral_ana' no livro." type="5" refreshedVersion="6" background="1">
    <dbPr connection="Provider=Microsoft.Mashup.OleDb.1;Data Source=$Workbook$;Location=centor litoral_ana;Extended Properties=&quot;&quot;" command="SELECT * FROM [centor litoral_ana]"/>
  </connection>
  <connection id="2" xr16:uid="{FC6DAFF6-7196-41C1-AE87-6163AA24F0CC}" keepAlive="1" name="Consulta - PI_AltoMinhoCOS18" description="Ligação à consulta 'PI_AltoMinhoCOS18' no livro." type="5" refreshedVersion="6" background="1">
    <dbPr connection="Provider=Microsoft.Mashup.OleDb.1;Data Source=$Workbook$;Location=PI_AltoMinhoCOS18;Extended Properties=&quot;&quot;" command="SELECT * FROM [PI_AltoMinhoCOS18]"/>
  </connection>
  <connection id="3" xr16:uid="{2D9B92E8-58E0-439A-B07C-93CA8406624A}" keepAlive="1" name="Consulta - PI_COS2015_PInhalN" description="Ligação à consulta 'PI_COS2015_PInhalN' no livro." type="5" refreshedVersion="6" background="1">
    <dbPr connection="Provider=Microsoft.Mashup.OleDb.1;Data Source=$Workbook$;Location=PI_COS2015_PInhalN;Extended Properties=&quot;&quot;" command="SELECT * FROM [PI_COS2015_PInhalN]"/>
  </connection>
  <connection id="4" xr16:uid="{68896DFB-1770-4AA7-8985-793A1CB9E856}" keepAlive="1" name="Consulta - teste" description="Ligação à consulta 'teste' no livro." type="5" refreshedVersion="6" background="1">
    <dbPr connection="Provider=Microsoft.Mashup.OleDb.1;Data Source=$Workbook$;Location=teste;Extended Properties=&quot;&quot;" command="SELECT * FROM [teste]"/>
  </connection>
</connections>
</file>

<file path=xl/sharedStrings.xml><?xml version="1.0" encoding="utf-8"?>
<sst xmlns="http://schemas.openxmlformats.org/spreadsheetml/2006/main" count="161" uniqueCount="78">
  <si>
    <t>Urban</t>
  </si>
  <si>
    <t>Eucalypt and other exotic forest</t>
  </si>
  <si>
    <t>Pine and other coniferous forest</t>
  </si>
  <si>
    <t>Land cover class</t>
  </si>
  <si>
    <t>Algarve</t>
  </si>
  <si>
    <t>IS&gt;1</t>
  </si>
  <si>
    <t>IS&lt;1</t>
  </si>
  <si>
    <t>a classe é preferida</t>
  </si>
  <si>
    <t>a classe é evitada</t>
  </si>
  <si>
    <t>Centro Litoral</t>
  </si>
  <si>
    <t>Agriculture and pastureland</t>
  </si>
  <si>
    <t>Cork oak and_or holm oak forest</t>
  </si>
  <si>
    <t>Deciduous oak and other hardwood forest</t>
  </si>
  <si>
    <t>Shrublands</t>
  </si>
  <si>
    <t>Areas with sparse vegetation</t>
  </si>
  <si>
    <t>Water bodies and aquatic systems</t>
  </si>
  <si>
    <t>AFS with cork oak and_or holm oak</t>
  </si>
  <si>
    <t>NA</t>
  </si>
  <si>
    <t>AFS with other species</t>
  </si>
  <si>
    <t>area &lt; 2%</t>
  </si>
  <si>
    <t>HABITAT SELECTION BY POINTS</t>
  </si>
  <si>
    <t>Baixo Minho</t>
  </si>
  <si>
    <t>Nordeste</t>
  </si>
  <si>
    <t>Baixo Alentejo</t>
  </si>
  <si>
    <t>HABITAT SELECTION BY POLYGONS</t>
  </si>
  <si>
    <t>area&lt;2%</t>
  </si>
  <si>
    <t>REGIONS</t>
  </si>
  <si>
    <t>As 3 classes mais estáveis (The 3 most stable classes) (%)</t>
  </si>
  <si>
    <t>As 3 maiores transições (The 3 highest transitions) (%)</t>
  </si>
  <si>
    <t>Coeficiente de inércia (coeefficient of inertia/stability)</t>
  </si>
  <si>
    <t>Coeficiente de dinâmica (dynamics coefficient)</t>
  </si>
  <si>
    <t>Taxa de alteração / ano (rate of change/year)</t>
  </si>
  <si>
    <t>Areas with sparse veg (99%); Urban (99%); Eucalypt Forests (94%)</t>
  </si>
  <si>
    <t>Pine to Eucalypt (41%) &gt;  Shrublands to Eucalypt (10%) &gt; Agriculture to Urban (7%)</t>
  </si>
  <si>
    <t>Urban (98,4%); Deciduous oaks for (96%); Cork oak and holm oak for (96%)</t>
  </si>
  <si>
    <t>Shrublands to Pine (9,64%) &gt; Shrublands to Agriculture (8,17%) &gt; AFS with cork oak to Cork oak for (8,63%)</t>
  </si>
  <si>
    <t>Water bodies and aquatic systems (99%) &gt; Urban (99%) &gt; Eucalypt and other exotic forest (97%)</t>
  </si>
  <si>
    <t>Pine to Eucalypt (33%) &gt;  Shrublands to Eucalypt (8%) &gt; Agriculture to Eucalypt (5%)</t>
  </si>
  <si>
    <t>water bodies (99%) &gt; pine forests (97%) &gt; cork oak forests (90%)</t>
  </si>
  <si>
    <t xml:space="preserve">Shrublands to Agriculture (15%) &gt;Shrubland to Pine (12%) &gt; Eucalypt to Agriculture (8%) </t>
  </si>
  <si>
    <t>Water bodies and aquatic systems (99,37%) &gt; Urban (99,03%) &gt; Eucalypt and other exotic forest (98,59%)</t>
  </si>
  <si>
    <t>Shrublands to Pine and other coniferous forest (10,57%) &gt; AFS with other species to  Pine and other coniferous forest (6,31%) &gt; Agriculture to Shrublands (5,80%)</t>
  </si>
  <si>
    <t>PROF REGION</t>
  </si>
  <si>
    <t xml:space="preserve">Mean Area (m2) </t>
  </si>
  <si>
    <t>Mean Area (ha)</t>
  </si>
  <si>
    <t xml:space="preserve"> Mean Perimetro (m) </t>
  </si>
  <si>
    <t>Mean Shape Index</t>
  </si>
  <si>
    <t xml:space="preserve"> Exponent equation</t>
  </si>
  <si>
    <r>
      <t>R</t>
    </r>
    <r>
      <rPr>
        <b/>
        <vertAlign val="superscript"/>
        <sz val="12"/>
        <color rgb="FF0070C0"/>
        <rFont val="Calibri"/>
        <family val="2"/>
        <scheme val="minor"/>
      </rPr>
      <t>2</t>
    </r>
  </si>
  <si>
    <t>As 3 maiores transições com fogo (The 3 highest transitions with fire) (%)</t>
  </si>
  <si>
    <t>As 3 classes mais estáveis com fogo (The 3 most stable classes with fire) (%)</t>
  </si>
  <si>
    <t>As 3 classes mais estáveis sem fogo (The 3 most stable classes without fire) (%)</t>
  </si>
  <si>
    <t>Pine to Eucalypt (31,14%) &gt; Deciduous to Eucalypt (16,18%) &gt;  Shrublands to Eucalypt (7,59%)</t>
  </si>
  <si>
    <t>Urban (99,14%) &gt; Waterbodies (98,77%) &gt; Eucalypt (95,73%)</t>
  </si>
  <si>
    <t xml:space="preserve">Eucalypt (98,3%) &gt; Waterbodies (96,15%) &gt; Urban (95,91%) </t>
  </si>
  <si>
    <t xml:space="preserve">Pine to Eucalypt (46,72%)&gt; Agric to Eucalypt (10%) &gt; Deciduous to Eucalypt (15,88%) </t>
  </si>
  <si>
    <t>Urban (99.6), Water (99,5), Eucalypt (99)</t>
  </si>
  <si>
    <t xml:space="preserve"> Water (99,4), Urban (99), Eucalypt (97,4)</t>
  </si>
  <si>
    <t>agriculture to  pine (10%) , agriculture to shrublands (9,5%), shrublands to pine (7%)</t>
  </si>
  <si>
    <t xml:space="preserve"> shrublands to pine (13%), pine to urban (6%); AFS with cork /holm oak to Cork oak/holm oak  forests (5,8%), agriculure to shrublands (5%)</t>
  </si>
  <si>
    <t>Cork oak forests (93%), AFS with cork oak (90%), agriculture (89%)</t>
  </si>
  <si>
    <t>Water bodies (99%), Pine forests (98%), Cork oak forests (90%)</t>
  </si>
  <si>
    <t>Shrubs to agriculture (7%), Shrubs to Cork oak forest (5%), Shrubs to pine (5%)</t>
  </si>
  <si>
    <t>As 3 maiores transições sem fogo (The 3 highest transitions without fire) (%)</t>
  </si>
  <si>
    <t>Shrubs to agriculture (17%), Shrubs to pine (13%), Shrubs to Cork oak forest (7%)</t>
  </si>
  <si>
    <t>Urban (99,4%) &gt; Areas with sparse vegetation (98,8%) &gt; Deciduous oaks (91,3%)</t>
  </si>
  <si>
    <t>Pine to Eucalypt (35,9%) &gt; Shrublands to Eucalypt (10%) &gt; Agriculture to Urban (6,8%)</t>
  </si>
  <si>
    <t>Areas with sparse vegetation (99,3%) &gt; Urban (98,3%) &gt; Eucalypt (96%)</t>
  </si>
  <si>
    <t xml:space="preserve">Pine to Eucalypt (53,5%)&gt; Shrublands to Eucalypt (9,8%) &gt; Deciduous to Eucalypt (8,11%) </t>
  </si>
  <si>
    <t>Cork oak forest (96,7%) &gt; Deciduous oaks (94,4%) &gt; Agriculture (82,1%)</t>
  </si>
  <si>
    <t xml:space="preserve">Pine to Shrubland (15,3%) &gt; Agriculture to Shrubland (9,3%) &gt; Shrubland to Pine (8,6%) </t>
  </si>
  <si>
    <t>Deciduous oaks (96,1%) &gt; Cork oak forest (95,9%) &gt; Pine (91,3)</t>
  </si>
  <si>
    <t xml:space="preserve">Shrublands to Pine (10,2%) &gt; Shrubland to Agric (9,7%) &gt; Shrubland to Deciduous (4%) </t>
  </si>
  <si>
    <t>Quadrat Size 1000x1000 m</t>
  </si>
  <si>
    <t>Quadrat Size 2000x2000 m</t>
  </si>
  <si>
    <t>PROF Region</t>
  </si>
  <si>
    <t>Mean</t>
  </si>
  <si>
    <t>Aggregation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</si>
</sst>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vertAlign val="superscript"/>
      <sz val="12"/>
      <color rgb="FF0070C0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charset val="1"/>
    </font>
    <font>
      <sz val="14"/>
      <name val="Calibri"/>
      <family val="2"/>
      <scheme val="minor"/>
    </font>
    <font>
      <sz val="14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rgb="FFC0C0C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2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4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4" borderId="0" xfId="0" applyFill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3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2" fontId="3" fillId="2" borderId="2" xfId="0" applyNumberFormat="1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4" borderId="0" xfId="0" applyFont="1" applyFill="1" applyAlignment="1"/>
    <xf numFmtId="2" fontId="0" fillId="0" borderId="0" xfId="0" applyNumberFormat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1" xfId="0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 wrapText="1"/>
    </xf>
    <xf numFmtId="10" fontId="6" fillId="0" borderId="4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10" fontId="7" fillId="0" borderId="4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9" fontId="7" fillId="0" borderId="3" xfId="0" applyNumberFormat="1" applyFont="1" applyBorder="1" applyAlignment="1">
      <alignment horizontal="center" vertical="center" wrapText="1"/>
    </xf>
    <xf numFmtId="10" fontId="7" fillId="0" borderId="5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0" fontId="13" fillId="0" borderId="0" xfId="0" applyFont="1" applyBorder="1"/>
    <xf numFmtId="0" fontId="13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1" xfId="0" applyBorder="1"/>
    <xf numFmtId="0" fontId="14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4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9" fontId="0" fillId="0" borderId="0" xfId="0" applyNumberFormat="1" applyBorder="1"/>
    <xf numFmtId="0" fontId="12" fillId="0" borderId="1" xfId="0" applyFont="1" applyFill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top" wrapText="1"/>
    </xf>
    <xf numFmtId="2" fontId="16" fillId="0" borderId="3" xfId="0" applyNumberFormat="1" applyFont="1" applyBorder="1" applyAlignment="1">
      <alignment horizontal="center" vertical="top" wrapText="1"/>
    </xf>
    <xf numFmtId="2" fontId="16" fillId="0" borderId="0" xfId="0" applyNumberFormat="1" applyFont="1" applyBorder="1" applyAlignment="1">
      <alignment horizontal="center" vertical="top" wrapText="1"/>
    </xf>
    <xf numFmtId="2" fontId="16" fillId="0" borderId="3" xfId="0" applyNumberFormat="1" applyFont="1" applyFill="1" applyBorder="1" applyAlignment="1">
      <alignment horizontal="center" vertical="top" wrapText="1"/>
    </xf>
    <xf numFmtId="2" fontId="12" fillId="0" borderId="1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2" fontId="1" fillId="0" borderId="18" xfId="0" applyNumberFormat="1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745A0-404C-42EC-B2D3-B7D66DA39A52}">
  <dimension ref="A1:E7"/>
  <sheetViews>
    <sheetView tabSelected="1" workbookViewId="0">
      <selection activeCell="G7" sqref="G7"/>
    </sheetView>
  </sheetViews>
  <sheetFormatPr defaultRowHeight="14.6" x14ac:dyDescent="0.4"/>
  <cols>
    <col min="1" max="1" width="15.07421875" style="1" customWidth="1"/>
    <col min="2" max="2" width="10.921875" customWidth="1"/>
    <col min="3" max="3" width="15.84375" customWidth="1"/>
    <col min="4" max="4" width="13.23046875" customWidth="1"/>
    <col min="5" max="5" width="17.07421875" customWidth="1"/>
  </cols>
  <sheetData>
    <row r="1" spans="1:5" x14ac:dyDescent="0.4">
      <c r="A1" s="102"/>
      <c r="B1" s="103" t="s">
        <v>73</v>
      </c>
      <c r="C1" s="103"/>
      <c r="D1" s="103" t="s">
        <v>74</v>
      </c>
      <c r="E1" s="104"/>
    </row>
    <row r="2" spans="1:5" x14ac:dyDescent="0.4">
      <c r="A2" s="105" t="s">
        <v>75</v>
      </c>
      <c r="B2" s="101" t="s">
        <v>76</v>
      </c>
      <c r="C2" s="101" t="s">
        <v>77</v>
      </c>
      <c r="D2" s="101" t="s">
        <v>76</v>
      </c>
      <c r="E2" s="106" t="s">
        <v>77</v>
      </c>
    </row>
    <row r="3" spans="1:5" x14ac:dyDescent="0.4">
      <c r="A3" s="107" t="s">
        <v>21</v>
      </c>
      <c r="B3" s="111"/>
      <c r="C3" s="111"/>
      <c r="D3" s="111"/>
      <c r="E3" s="111"/>
    </row>
    <row r="4" spans="1:5" x14ac:dyDescent="0.4">
      <c r="A4" s="108" t="s">
        <v>22</v>
      </c>
      <c r="B4" s="22">
        <v>0.11</v>
      </c>
      <c r="C4" s="22">
        <v>2.1800000000000002</v>
      </c>
      <c r="D4" s="22">
        <v>0.43</v>
      </c>
      <c r="E4" s="22">
        <v>2.16</v>
      </c>
    </row>
    <row r="5" spans="1:5" x14ac:dyDescent="0.4">
      <c r="A5" s="109" t="s">
        <v>9</v>
      </c>
      <c r="B5" s="22">
        <v>0.36</v>
      </c>
      <c r="C5" s="22">
        <v>3.27</v>
      </c>
      <c r="D5" s="22">
        <v>1.37</v>
      </c>
      <c r="E5" s="22">
        <v>4.7</v>
      </c>
    </row>
    <row r="6" spans="1:5" x14ac:dyDescent="0.4">
      <c r="A6" s="108" t="s">
        <v>23</v>
      </c>
      <c r="B6" s="22">
        <v>3.4000000000000002E-2</v>
      </c>
      <c r="C6" s="22">
        <v>1.26</v>
      </c>
      <c r="D6" s="22">
        <v>0.14000000000000001</v>
      </c>
      <c r="E6" s="22">
        <v>1.5</v>
      </c>
    </row>
    <row r="7" spans="1:5" ht="15" thickBot="1" x14ac:dyDescent="0.45">
      <c r="A7" s="110" t="s">
        <v>4</v>
      </c>
      <c r="B7" s="22">
        <v>7.0000000000000007E-2</v>
      </c>
      <c r="C7" s="22">
        <v>1.5</v>
      </c>
      <c r="D7" s="22">
        <v>0.28999999999999998</v>
      </c>
      <c r="E7" s="22">
        <v>2.1</v>
      </c>
    </row>
  </sheetData>
  <mergeCells count="2">
    <mergeCell ref="B1:C1"/>
    <mergeCell ref="D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A544E-C952-4F77-8E75-5D20474BB20C}">
  <dimension ref="A1:G16"/>
  <sheetViews>
    <sheetView zoomScaleNormal="100" workbookViewId="0">
      <selection activeCell="H8" sqref="H8"/>
    </sheetView>
  </sheetViews>
  <sheetFormatPr defaultRowHeight="14.6" x14ac:dyDescent="0.4"/>
  <cols>
    <col min="1" max="1" width="39.3828125" style="1" customWidth="1"/>
    <col min="2" max="2" width="14.53515625" style="1" customWidth="1"/>
    <col min="3" max="3" width="15.69140625" style="1" customWidth="1"/>
    <col min="4" max="4" width="19" style="1" customWidth="1"/>
    <col min="5" max="5" width="15.3828125" style="4" customWidth="1"/>
    <col min="6" max="6" width="14" style="1" customWidth="1"/>
    <col min="7" max="7" width="9.15234375" style="1"/>
  </cols>
  <sheetData>
    <row r="1" spans="1:6" x14ac:dyDescent="0.4">
      <c r="A1" s="13"/>
      <c r="B1" s="31" t="s">
        <v>20</v>
      </c>
      <c r="C1" s="14"/>
      <c r="D1" s="13"/>
      <c r="E1" s="13"/>
      <c r="F1" s="13"/>
    </row>
    <row r="2" spans="1:6" x14ac:dyDescent="0.4">
      <c r="A2" s="5" t="s">
        <v>3</v>
      </c>
      <c r="B2" s="5" t="s">
        <v>21</v>
      </c>
      <c r="C2" s="5" t="s">
        <v>22</v>
      </c>
      <c r="D2" s="8" t="s">
        <v>9</v>
      </c>
      <c r="E2" s="10" t="s">
        <v>23</v>
      </c>
      <c r="F2" s="2" t="s">
        <v>4</v>
      </c>
    </row>
    <row r="3" spans="1:6" x14ac:dyDescent="0.4">
      <c r="A3" s="11" t="s">
        <v>10</v>
      </c>
      <c r="B3" s="11">
        <v>0.88</v>
      </c>
      <c r="C3" s="9">
        <v>1.18</v>
      </c>
      <c r="D3" s="9">
        <v>1.44</v>
      </c>
      <c r="E3" s="9">
        <v>1.39</v>
      </c>
      <c r="F3" s="15">
        <v>1.72</v>
      </c>
    </row>
    <row r="4" spans="1:6" x14ac:dyDescent="0.4">
      <c r="A4" s="11" t="s">
        <v>14</v>
      </c>
      <c r="B4" s="11">
        <v>0.02</v>
      </c>
      <c r="C4" s="12" t="s">
        <v>19</v>
      </c>
      <c r="D4" s="12" t="s">
        <v>19</v>
      </c>
      <c r="E4" s="12" t="s">
        <v>19</v>
      </c>
      <c r="F4" s="12" t="s">
        <v>19</v>
      </c>
    </row>
    <row r="5" spans="1:6" x14ac:dyDescent="0.4">
      <c r="A5" s="11" t="s">
        <v>16</v>
      </c>
      <c r="B5" s="12" t="s">
        <v>17</v>
      </c>
      <c r="C5" s="12" t="s">
        <v>19</v>
      </c>
      <c r="D5" s="12" t="s">
        <v>19</v>
      </c>
      <c r="E5" s="11">
        <v>0.44</v>
      </c>
      <c r="F5" s="3">
        <v>0.41</v>
      </c>
    </row>
    <row r="6" spans="1:6" x14ac:dyDescent="0.4">
      <c r="A6" s="11" t="s">
        <v>18</v>
      </c>
      <c r="B6" s="12" t="s">
        <v>19</v>
      </c>
      <c r="C6" s="12" t="s">
        <v>19</v>
      </c>
      <c r="D6" s="12" t="s">
        <v>19</v>
      </c>
      <c r="E6" s="17" t="s">
        <v>19</v>
      </c>
      <c r="F6" s="12" t="s">
        <v>19</v>
      </c>
    </row>
    <row r="7" spans="1:6" x14ac:dyDescent="0.4">
      <c r="A7" s="11" t="s">
        <v>11</v>
      </c>
      <c r="B7" s="12" t="s">
        <v>19</v>
      </c>
      <c r="C7" s="81">
        <v>0.78</v>
      </c>
      <c r="D7" s="12" t="s">
        <v>19</v>
      </c>
      <c r="E7" s="11">
        <v>0.36</v>
      </c>
      <c r="F7" s="3">
        <v>0.32</v>
      </c>
    </row>
    <row r="8" spans="1:6" x14ac:dyDescent="0.4">
      <c r="A8" s="11" t="s">
        <v>12</v>
      </c>
      <c r="B8" s="11">
        <v>0.9</v>
      </c>
      <c r="C8" s="11">
        <v>0.67</v>
      </c>
      <c r="D8" s="9">
        <v>1.27</v>
      </c>
      <c r="E8" s="17" t="s">
        <v>19</v>
      </c>
      <c r="F8" s="12" t="s">
        <v>19</v>
      </c>
    </row>
    <row r="9" spans="1:6" x14ac:dyDescent="0.4">
      <c r="A9" s="11" t="s">
        <v>1</v>
      </c>
      <c r="B9" s="9">
        <v>1.44</v>
      </c>
      <c r="C9" s="12" t="s">
        <v>19</v>
      </c>
      <c r="D9" s="11">
        <v>0.79</v>
      </c>
      <c r="E9" s="9">
        <v>1.72</v>
      </c>
      <c r="F9" s="3">
        <v>0.53</v>
      </c>
    </row>
    <row r="10" spans="1:6" x14ac:dyDescent="0.4">
      <c r="A10" s="11" t="s">
        <v>2</v>
      </c>
      <c r="B10" s="11">
        <v>0.96</v>
      </c>
      <c r="C10" s="11">
        <v>0.72</v>
      </c>
      <c r="D10" s="11">
        <v>0.49</v>
      </c>
      <c r="E10" s="11">
        <v>0.33</v>
      </c>
      <c r="F10" s="3">
        <v>0.53</v>
      </c>
    </row>
    <row r="11" spans="1:6" x14ac:dyDescent="0.4">
      <c r="A11" s="11" t="s">
        <v>13</v>
      </c>
      <c r="B11" s="11">
        <v>0.7</v>
      </c>
      <c r="C11" s="11">
        <v>0.7</v>
      </c>
      <c r="D11" s="11">
        <v>0.3</v>
      </c>
      <c r="E11" s="11">
        <v>0.65</v>
      </c>
      <c r="F11" s="3">
        <v>0.48</v>
      </c>
    </row>
    <row r="12" spans="1:6" x14ac:dyDescent="0.4">
      <c r="A12" s="11" t="s">
        <v>0</v>
      </c>
      <c r="B12" s="9">
        <v>1.07</v>
      </c>
      <c r="C12" s="12" t="s">
        <v>19</v>
      </c>
      <c r="D12" s="9">
        <v>1.86</v>
      </c>
      <c r="E12" s="17" t="s">
        <v>19</v>
      </c>
      <c r="F12" s="15">
        <v>4.5199999999999996</v>
      </c>
    </row>
    <row r="13" spans="1:6" x14ac:dyDescent="0.4">
      <c r="A13" s="11" t="s">
        <v>15</v>
      </c>
      <c r="B13" s="17" t="s">
        <v>19</v>
      </c>
      <c r="C13" s="12" t="s">
        <v>19</v>
      </c>
      <c r="D13" s="11">
        <v>0.54</v>
      </c>
      <c r="E13" s="81">
        <v>0</v>
      </c>
      <c r="F13" s="16">
        <v>0.28000000000000003</v>
      </c>
    </row>
    <row r="15" spans="1:6" x14ac:dyDescent="0.4">
      <c r="B15" s="7" t="s">
        <v>5</v>
      </c>
      <c r="C15" s="7"/>
      <c r="D15" s="6" t="s">
        <v>7</v>
      </c>
    </row>
    <row r="16" spans="1:6" x14ac:dyDescent="0.4">
      <c r="B16" s="7" t="s">
        <v>6</v>
      </c>
      <c r="C16" s="7"/>
      <c r="D16" s="6" t="s">
        <v>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FF707-64F2-4B17-89CA-DA6DFF4FA4E2}">
  <dimension ref="A1:F16"/>
  <sheetViews>
    <sheetView zoomScale="90" zoomScaleNormal="90" workbookViewId="0">
      <selection activeCell="E12" sqref="E12"/>
    </sheetView>
  </sheetViews>
  <sheetFormatPr defaultRowHeight="14.6" x14ac:dyDescent="0.4"/>
  <cols>
    <col min="1" max="1" width="36.15234375" bestFit="1" customWidth="1"/>
    <col min="2" max="2" width="16.84375" customWidth="1"/>
    <col min="3" max="3" width="15.84375" customWidth="1"/>
    <col min="4" max="4" width="12.69140625" customWidth="1"/>
    <col min="5" max="5" width="15" customWidth="1"/>
    <col min="7" max="7" width="5.53515625" customWidth="1"/>
  </cols>
  <sheetData>
    <row r="1" spans="1:6" x14ac:dyDescent="0.4">
      <c r="A1" s="18"/>
      <c r="B1" s="14" t="s">
        <v>24</v>
      </c>
      <c r="C1" s="14"/>
      <c r="D1" s="18"/>
      <c r="E1" s="18"/>
      <c r="F1" s="18"/>
    </row>
    <row r="2" spans="1:6" x14ac:dyDescent="0.4">
      <c r="A2" s="19" t="s">
        <v>3</v>
      </c>
      <c r="B2" s="19" t="s">
        <v>21</v>
      </c>
      <c r="C2" s="19" t="s">
        <v>22</v>
      </c>
      <c r="D2" s="8" t="s">
        <v>9</v>
      </c>
      <c r="E2" s="20" t="s">
        <v>23</v>
      </c>
      <c r="F2" s="21" t="s">
        <v>4</v>
      </c>
    </row>
    <row r="3" spans="1:6" x14ac:dyDescent="0.4">
      <c r="A3" s="22" t="s">
        <v>10</v>
      </c>
      <c r="B3" s="23">
        <v>0.14000000000000001</v>
      </c>
      <c r="C3" s="80">
        <v>0.74</v>
      </c>
      <c r="D3" s="16">
        <v>0.28999999999999998</v>
      </c>
      <c r="E3" s="32">
        <v>0.55647793763417641</v>
      </c>
      <c r="F3" s="24">
        <v>0.24</v>
      </c>
    </row>
    <row r="4" spans="1:6" x14ac:dyDescent="0.4">
      <c r="A4" s="22" t="s">
        <v>14</v>
      </c>
      <c r="B4" s="23">
        <v>0.92</v>
      </c>
      <c r="C4" s="25" t="s">
        <v>25</v>
      </c>
      <c r="D4" s="25" t="s">
        <v>19</v>
      </c>
      <c r="E4" s="25" t="s">
        <v>19</v>
      </c>
      <c r="F4" s="33" t="s">
        <v>19</v>
      </c>
    </row>
    <row r="5" spans="1:6" x14ac:dyDescent="0.4">
      <c r="A5" s="22" t="s">
        <v>16</v>
      </c>
      <c r="B5" s="25" t="s">
        <v>17</v>
      </c>
      <c r="C5" s="25" t="s">
        <v>25</v>
      </c>
      <c r="D5" s="25" t="s">
        <v>19</v>
      </c>
      <c r="E5" s="16">
        <v>0.56999999999999995</v>
      </c>
      <c r="F5" s="24">
        <v>0.71</v>
      </c>
    </row>
    <row r="6" spans="1:6" x14ac:dyDescent="0.4">
      <c r="A6" s="22" t="s">
        <v>18</v>
      </c>
      <c r="B6" s="25" t="s">
        <v>25</v>
      </c>
      <c r="C6" s="25" t="s">
        <v>25</v>
      </c>
      <c r="D6" s="25" t="s">
        <v>19</v>
      </c>
      <c r="E6" s="25" t="s">
        <v>19</v>
      </c>
      <c r="F6" s="33" t="s">
        <v>19</v>
      </c>
    </row>
    <row r="7" spans="1:6" x14ac:dyDescent="0.4">
      <c r="A7" s="22" t="s">
        <v>11</v>
      </c>
      <c r="B7" s="25" t="s">
        <v>25</v>
      </c>
      <c r="C7" s="16">
        <v>0.54</v>
      </c>
      <c r="D7" s="25" t="s">
        <v>19</v>
      </c>
      <c r="E7" s="27">
        <v>1.5969747074128953</v>
      </c>
      <c r="F7" s="26">
        <v>1.96</v>
      </c>
    </row>
    <row r="8" spans="1:6" x14ac:dyDescent="0.4">
      <c r="A8" s="22" t="s">
        <v>12</v>
      </c>
      <c r="B8" s="23">
        <v>0.82</v>
      </c>
      <c r="C8" s="80">
        <v>0.99</v>
      </c>
      <c r="D8" s="16">
        <v>0.8</v>
      </c>
      <c r="E8" s="25" t="s">
        <v>19</v>
      </c>
      <c r="F8" s="33" t="s">
        <v>19</v>
      </c>
    </row>
    <row r="9" spans="1:6" x14ac:dyDescent="0.4">
      <c r="A9" s="22" t="s">
        <v>1</v>
      </c>
      <c r="B9" s="27">
        <v>1.73</v>
      </c>
      <c r="C9" s="25" t="s">
        <v>25</v>
      </c>
      <c r="D9" s="28">
        <v>1.47</v>
      </c>
      <c r="E9" s="27">
        <v>13.964240040677087</v>
      </c>
      <c r="F9" s="26">
        <v>1.1299999999999999</v>
      </c>
    </row>
    <row r="10" spans="1:6" x14ac:dyDescent="0.4">
      <c r="A10" s="22" t="s">
        <v>2</v>
      </c>
      <c r="B10" s="23">
        <v>0.87</v>
      </c>
      <c r="C10" s="80">
        <v>0.77</v>
      </c>
      <c r="D10" s="28">
        <v>1.77</v>
      </c>
      <c r="E10" s="27">
        <v>1.5161883216790895</v>
      </c>
      <c r="F10" s="24">
        <v>0.89</v>
      </c>
    </row>
    <row r="11" spans="1:6" x14ac:dyDescent="0.4">
      <c r="A11" s="22" t="s">
        <v>13</v>
      </c>
      <c r="B11" s="27">
        <v>2.7</v>
      </c>
      <c r="C11" s="27">
        <v>1.29</v>
      </c>
      <c r="D11" s="28">
        <v>1.07</v>
      </c>
      <c r="E11" s="27">
        <v>1.2346267060915286</v>
      </c>
      <c r="F11" s="26">
        <v>1.43</v>
      </c>
    </row>
    <row r="12" spans="1:6" x14ac:dyDescent="0.4">
      <c r="A12" s="22" t="s">
        <v>0</v>
      </c>
      <c r="B12" s="23">
        <v>0.14000000000000001</v>
      </c>
      <c r="C12" s="25" t="s">
        <v>25</v>
      </c>
      <c r="D12" s="16">
        <v>0.21</v>
      </c>
      <c r="E12" s="25" t="s">
        <v>19</v>
      </c>
      <c r="F12" s="24">
        <v>0.06</v>
      </c>
    </row>
    <row r="13" spans="1:6" x14ac:dyDescent="0.4">
      <c r="A13" s="22" t="s">
        <v>15</v>
      </c>
      <c r="B13" s="25" t="s">
        <v>25</v>
      </c>
      <c r="C13" s="25" t="s">
        <v>25</v>
      </c>
      <c r="D13" s="16">
        <v>0.12</v>
      </c>
      <c r="E13" s="23">
        <v>0.53649318810184787</v>
      </c>
      <c r="F13" s="29">
        <v>0.09</v>
      </c>
    </row>
    <row r="14" spans="1:6" x14ac:dyDescent="0.4">
      <c r="A14" s="1"/>
      <c r="B14" s="1"/>
      <c r="C14" s="1"/>
      <c r="D14" s="1"/>
      <c r="E14" s="1"/>
      <c r="F14" s="1"/>
    </row>
    <row r="15" spans="1:6" x14ac:dyDescent="0.4">
      <c r="A15" s="1"/>
      <c r="B15" s="6" t="s">
        <v>5</v>
      </c>
      <c r="C15" s="6" t="s">
        <v>7</v>
      </c>
      <c r="E15" s="1"/>
      <c r="F15" s="1"/>
    </row>
    <row r="16" spans="1:6" x14ac:dyDescent="0.4">
      <c r="A16" s="1"/>
      <c r="B16" s="30" t="s">
        <v>6</v>
      </c>
      <c r="C16" s="30" t="s">
        <v>8</v>
      </c>
      <c r="E16" s="1"/>
      <c r="F16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76001-018D-48F0-A940-0D6916B4F104}">
  <dimension ref="A2:G8"/>
  <sheetViews>
    <sheetView workbookViewId="0">
      <selection activeCell="C11" sqref="C11"/>
    </sheetView>
  </sheetViews>
  <sheetFormatPr defaultRowHeight="14.6" x14ac:dyDescent="0.4"/>
  <cols>
    <col min="1" max="1" width="14.15234375" bestFit="1" customWidth="1"/>
    <col min="2" max="2" width="16.84375" bestFit="1" customWidth="1"/>
    <col min="3" max="3" width="16.84375" customWidth="1"/>
    <col min="4" max="4" width="21.84375" customWidth="1"/>
    <col min="5" max="5" width="19.3046875" bestFit="1" customWidth="1"/>
    <col min="6" max="6" width="20.53515625" bestFit="1" customWidth="1"/>
    <col min="7" max="7" width="11.3828125" style="1" customWidth="1"/>
  </cols>
  <sheetData>
    <row r="2" spans="1:7" ht="15" thickBot="1" x14ac:dyDescent="0.45"/>
    <row r="3" spans="1:7" ht="18.45" thickBot="1" x14ac:dyDescent="0.5">
      <c r="A3" s="56" t="s">
        <v>42</v>
      </c>
      <c r="B3" s="57" t="s">
        <v>43</v>
      </c>
      <c r="C3" s="57" t="s">
        <v>44</v>
      </c>
      <c r="D3" s="57" t="s">
        <v>45</v>
      </c>
      <c r="E3" s="57" t="s">
        <v>46</v>
      </c>
      <c r="F3" s="57" t="s">
        <v>47</v>
      </c>
      <c r="G3" s="58" t="s">
        <v>48</v>
      </c>
    </row>
    <row r="4" spans="1:7" ht="21" customHeight="1" x14ac:dyDescent="0.4">
      <c r="A4" s="59" t="s">
        <v>21</v>
      </c>
      <c r="B4" s="1">
        <v>16299.48</v>
      </c>
      <c r="C4" s="32">
        <f>B4/10000</f>
        <v>1.629948</v>
      </c>
      <c r="D4" s="1">
        <v>612.11</v>
      </c>
      <c r="E4" s="1">
        <v>1.78</v>
      </c>
      <c r="F4" s="1">
        <v>0.53</v>
      </c>
      <c r="G4" s="60">
        <v>0.92</v>
      </c>
    </row>
    <row r="5" spans="1:7" ht="21" customHeight="1" x14ac:dyDescent="0.4">
      <c r="A5" s="61" t="s">
        <v>22</v>
      </c>
      <c r="B5" s="62">
        <v>874021.64</v>
      </c>
      <c r="C5" s="32">
        <f t="shared" ref="C5:C8" si="0">B5/10000</f>
        <v>87.402163999999999</v>
      </c>
      <c r="D5" s="62">
        <v>4727.49</v>
      </c>
      <c r="E5" s="62">
        <v>3.27</v>
      </c>
      <c r="F5" s="62">
        <v>0.55000000000000004</v>
      </c>
      <c r="G5" s="63">
        <v>0.79</v>
      </c>
    </row>
    <row r="6" spans="1:7" ht="21" customHeight="1" x14ac:dyDescent="0.4">
      <c r="A6" s="64" t="s">
        <v>9</v>
      </c>
      <c r="B6" s="1">
        <v>1450539.6</v>
      </c>
      <c r="C6" s="32">
        <f t="shared" si="0"/>
        <v>145.05396000000002</v>
      </c>
      <c r="D6" s="1">
        <v>4730.8999999999996</v>
      </c>
      <c r="E6" s="1">
        <v>3.3</v>
      </c>
      <c r="F6" s="1">
        <v>0.55000000000000004</v>
      </c>
      <c r="G6" s="60">
        <v>0.67</v>
      </c>
    </row>
    <row r="7" spans="1:7" ht="21" customHeight="1" x14ac:dyDescent="0.4">
      <c r="A7" s="65" t="s">
        <v>23</v>
      </c>
      <c r="B7" s="1">
        <v>184123.15</v>
      </c>
      <c r="C7" s="32">
        <f t="shared" si="0"/>
        <v>18.412315</v>
      </c>
      <c r="D7" s="1">
        <v>1582.33</v>
      </c>
      <c r="E7" s="1">
        <v>2.96</v>
      </c>
      <c r="F7" s="1">
        <v>0.51</v>
      </c>
      <c r="G7" s="60">
        <v>0.89</v>
      </c>
    </row>
    <row r="8" spans="1:7" ht="15" thickBot="1" x14ac:dyDescent="0.45">
      <c r="A8" s="66" t="s">
        <v>4</v>
      </c>
      <c r="B8" s="67">
        <v>11287847.300000001</v>
      </c>
      <c r="C8" s="68">
        <f t="shared" si="0"/>
        <v>1128.7847300000001</v>
      </c>
      <c r="D8" s="67">
        <v>16356.8</v>
      </c>
      <c r="E8" s="67">
        <v>4.8499999999999996</v>
      </c>
      <c r="F8" s="67">
        <v>0.61</v>
      </c>
      <c r="G8" s="69">
        <v>0.98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80C40-4110-4340-8CC7-E0647E25D9C4}">
  <dimension ref="A1:F6"/>
  <sheetViews>
    <sheetView zoomScale="90" zoomScaleNormal="90" workbookViewId="0">
      <selection activeCell="C4" sqref="C4"/>
    </sheetView>
  </sheetViews>
  <sheetFormatPr defaultColWidth="9.3046875" defaultRowHeight="15.9" x14ac:dyDescent="0.45"/>
  <cols>
    <col min="1" max="1" width="16" style="44" bestFit="1" customWidth="1"/>
    <col min="2" max="2" width="35.53515625" style="44" customWidth="1"/>
    <col min="3" max="3" width="38.3046875" style="44" customWidth="1"/>
    <col min="4" max="4" width="24.3046875" style="44" customWidth="1"/>
    <col min="5" max="5" width="23.15234375" style="44" customWidth="1"/>
    <col min="6" max="6" width="23.3046875" style="44" customWidth="1"/>
    <col min="7" max="16384" width="9.3046875" style="44"/>
  </cols>
  <sheetData>
    <row r="1" spans="1:6" ht="47.6" x14ac:dyDescent="0.45">
      <c r="A1" s="40" t="s">
        <v>26</v>
      </c>
      <c r="B1" s="41" t="s">
        <v>27</v>
      </c>
      <c r="C1" s="42" t="s">
        <v>28</v>
      </c>
      <c r="D1" s="41" t="s">
        <v>29</v>
      </c>
      <c r="E1" s="41" t="s">
        <v>30</v>
      </c>
      <c r="F1" s="43" t="s">
        <v>31</v>
      </c>
    </row>
    <row r="2" spans="1:6" ht="47.6" x14ac:dyDescent="0.45">
      <c r="A2" s="45" t="s">
        <v>21</v>
      </c>
      <c r="B2" s="34" t="s">
        <v>32</v>
      </c>
      <c r="C2" s="34" t="s">
        <v>33</v>
      </c>
      <c r="D2" s="46">
        <v>0.83</v>
      </c>
      <c r="E2" s="46">
        <v>0.17</v>
      </c>
      <c r="F2" s="47">
        <v>7.4000000000000003E-3</v>
      </c>
    </row>
    <row r="3" spans="1:6" ht="47.6" x14ac:dyDescent="0.45">
      <c r="A3" s="48" t="s">
        <v>22</v>
      </c>
      <c r="B3" s="35" t="s">
        <v>34</v>
      </c>
      <c r="C3" s="36" t="s">
        <v>35</v>
      </c>
      <c r="D3" s="49">
        <v>0.87</v>
      </c>
      <c r="E3" s="49">
        <v>0.13</v>
      </c>
      <c r="F3" s="50">
        <v>5.7000000000000002E-3</v>
      </c>
    </row>
    <row r="4" spans="1:6" ht="47.6" x14ac:dyDescent="0.45">
      <c r="A4" s="51" t="s">
        <v>9</v>
      </c>
      <c r="B4" s="36" t="s">
        <v>36</v>
      </c>
      <c r="C4" s="36" t="s">
        <v>37</v>
      </c>
      <c r="D4" s="49">
        <v>0.79</v>
      </c>
      <c r="E4" s="49">
        <v>0.21</v>
      </c>
      <c r="F4" s="50">
        <v>9.1000000000000004E-3</v>
      </c>
    </row>
    <row r="5" spans="1:6" ht="47.6" x14ac:dyDescent="0.45">
      <c r="A5" s="52" t="s">
        <v>23</v>
      </c>
      <c r="B5" s="37" t="s">
        <v>38</v>
      </c>
      <c r="C5" s="37" t="s">
        <v>39</v>
      </c>
      <c r="D5" s="53">
        <v>0.88</v>
      </c>
      <c r="E5" s="53">
        <v>0.12</v>
      </c>
      <c r="F5" s="54">
        <v>5.1999999999999998E-3</v>
      </c>
    </row>
    <row r="6" spans="1:6" ht="79.3" x14ac:dyDescent="0.45">
      <c r="A6" s="51" t="s">
        <v>4</v>
      </c>
      <c r="B6" s="38" t="s">
        <v>40</v>
      </c>
      <c r="C6" s="39" t="s">
        <v>41</v>
      </c>
      <c r="D6" s="35">
        <v>0.88</v>
      </c>
      <c r="E6" s="35">
        <v>0.12</v>
      </c>
      <c r="F6" s="55">
        <v>5.1999999999999998E-3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13389-7E6D-43FF-A3FD-1F65439BB1AC}">
  <dimension ref="A1:AB7"/>
  <sheetViews>
    <sheetView zoomScale="60" zoomScaleNormal="60" workbookViewId="0">
      <selection activeCell="F4" sqref="F4"/>
    </sheetView>
  </sheetViews>
  <sheetFormatPr defaultColWidth="8.3046875" defaultRowHeight="14.6" x14ac:dyDescent="0.4"/>
  <cols>
    <col min="1" max="1" width="19.3046875" customWidth="1"/>
    <col min="2" max="2" width="32.84375" style="71" customWidth="1"/>
    <col min="3" max="3" width="33.15234375" customWidth="1"/>
    <col min="4" max="4" width="38.53515625" style="71" customWidth="1"/>
    <col min="5" max="5" width="42" style="73" customWidth="1"/>
    <col min="6" max="6" width="17" style="71" customWidth="1"/>
    <col min="7" max="7" width="17.3046875" style="71" customWidth="1"/>
    <col min="8" max="28" width="8.3046875" style="71"/>
  </cols>
  <sheetData>
    <row r="1" spans="1:28" ht="87" customHeight="1" x14ac:dyDescent="0.4">
      <c r="A1" s="70" t="s">
        <v>26</v>
      </c>
      <c r="B1" s="82" t="s">
        <v>50</v>
      </c>
      <c r="C1" s="82" t="s">
        <v>51</v>
      </c>
      <c r="D1" s="86" t="s">
        <v>49</v>
      </c>
      <c r="E1" s="83" t="s">
        <v>63</v>
      </c>
    </row>
    <row r="2" spans="1:28" s="73" customFormat="1" ht="61.3" customHeight="1" x14ac:dyDescent="0.4">
      <c r="A2" s="94" t="s">
        <v>21</v>
      </c>
      <c r="B2" s="85" t="s">
        <v>67</v>
      </c>
      <c r="C2" s="92" t="s">
        <v>65</v>
      </c>
      <c r="D2" s="87" t="s">
        <v>68</v>
      </c>
      <c r="E2" s="85" t="s">
        <v>66</v>
      </c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s="75" customFormat="1" ht="76.5" customHeight="1" x14ac:dyDescent="0.4">
      <c r="A3" s="99" t="s">
        <v>22</v>
      </c>
      <c r="B3" s="91" t="s">
        <v>69</v>
      </c>
      <c r="C3" s="92" t="s">
        <v>71</v>
      </c>
      <c r="D3" s="100" t="s">
        <v>70</v>
      </c>
      <c r="E3" s="79" t="s">
        <v>72</v>
      </c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s="73" customFormat="1" ht="64.5" customHeight="1" x14ac:dyDescent="0.4">
      <c r="A4" s="84" t="s">
        <v>9</v>
      </c>
      <c r="B4" s="85" t="s">
        <v>54</v>
      </c>
      <c r="C4" s="79" t="s">
        <v>53</v>
      </c>
      <c r="D4" s="87" t="s">
        <v>55</v>
      </c>
      <c r="E4" s="79" t="s">
        <v>52</v>
      </c>
      <c r="F4" s="88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72.45" customHeight="1" x14ac:dyDescent="0.4">
      <c r="A5" s="77" t="s">
        <v>23</v>
      </c>
      <c r="B5" s="95" t="s">
        <v>60</v>
      </c>
      <c r="C5" s="96" t="s">
        <v>61</v>
      </c>
      <c r="D5" s="97" t="s">
        <v>62</v>
      </c>
      <c r="E5" s="98" t="s">
        <v>64</v>
      </c>
    </row>
    <row r="6" spans="1:28" s="78" customFormat="1" ht="78.900000000000006" customHeight="1" x14ac:dyDescent="0.4">
      <c r="A6" s="76" t="s">
        <v>4</v>
      </c>
      <c r="B6" s="89" t="s">
        <v>56</v>
      </c>
      <c r="C6" s="89" t="s">
        <v>57</v>
      </c>
      <c r="D6" s="90" t="s">
        <v>58</v>
      </c>
      <c r="E6" s="89" t="s">
        <v>59</v>
      </c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</row>
    <row r="7" spans="1:28" x14ac:dyDescent="0.4">
      <c r="G7" s="9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w F A A B Q S w M E F A A C A A g A C m l l W A o p c w m n A A A A + Q A A A B I A H A B D b 2 5 m a W c v U G F j a 2 F n Z S 5 4 b W w g o h g A K K A U A A A A A A A A A A A A A A A A A A A A A A A A A A A A h c 8 x D o I w G A X g q 5 D u t L U a I + S n D K 6 S k G i M a 1 M q N E I h t F j u 5 u C R v I I k i r o 5 v p d v e O 9 x u 0 M 6 N n V w V b 3 V r U n Q A l M U K C P b Q p s y Q Y M 7 h x u U c s i F v I h S B R M 2 N h 5 t k a D K u S 4 m x H u P / R K 3 f U k Y p Q t y y n Z 7 W a l G o A / W / 3 G o j X X C S I U 4 H F 9 j O M P R C q 8 Z i z C d L J C 5 h 0 y b r 2 H T Z E y B / J S w H W o 3 9 I p 3 L s w P Q O Y I 5 H 2 D P w F Q S w M E F A A C A A g A C m l l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p p Z V j q o i f b I w I A A K I K A A A T A B w A R m 9 y b X V s Y X M v U 2 V j d G l v b j E u b S C i G A A o o B Q A A A A A A A A A A A A A A A A A A A A A A A A A A A D t l d + L m 0 A Q x 9 8 D + R 8 W 7 y U B C d H k S m j J g z U p t e Q 0 j e b p L L K n 0 y h d d 8 P u G u 4 I 9 / f 0 D + k / 1 t W k J N c 9 r 7 T c U 4 n g j 5 3 v z j i j n 2 E E p L J g F I W H u / W u 2 + l 2 R I 4 5 Z G j p J W 4 Q 2 k P r O l l 6 N M f E R 1 N E Q H Y 7 S B 0 B L z Z Q K o s r d o M Z S 6 s S q O x 9 K A g M X E a l W o i e 4 b 6 N 1 w K 4 i H e Y Z j i e g f g m 2 T Z 2 K o L R K L G H t h 2 v Q F R E 4 o y J Z q m / d J C K n d E 3 b 2 d A i r K Q w K e G a Z j I Z a Q q q Z h a Q x P N a c q y g m 6 m l n 1 t m + h z x S S E 8 o H A 9 P Q 4 8 B m F L 3 3 z k P 2 V 4 e I 7 + P E d k 5 w J t O S s Z L t C 5 W C o g i J 8 p 7 Y 3 N g k f A W e q g N 6 h X B P d H u 0 O I W G K C e Z i K n l 1 H j g q t g w 5 R C W q i j r F i z i m 4 i v j 5 S H x 6 G E L o t e a h r n f G 8 H 7 T 3 M 3 8 m a q W I / K N + N B 7 f N o o r 1 x / E K 6 E O Z 4 C 8 k C 6 E Z p U l m R h H t 5 J j k c s C Y 5 q 7 m j G X / 9 h Q V o 0 g 1 s c E q w E L q 0 W C / c x K 0 1 P W B t 9 b m e t L + + W Q a e H 4 V P X B 7 7 3 U 5 B n / + o 5 5 R K E B J e C 8 w m 2 A W 4 C 3 A v A H d l p I o h x h E p 1 B W T B F N s v B a A e u g L j R c a X 6 B R z U t l Z z c F z Z n K 2 Z r 8 N Y m z 3 0 g 8 b h N x s P I C v 5 7 P g H m a N 0 N b x P O l U 5 9 q V o + P Y / x s g s d a N n + i 1 / 5 f 6 W 3 h 1 p p Q K 3 H b p c V z I C r F b p w a J c M S n i h t P q N W n 1 G r z / j k o y m 6 T 9 1 O S a 5 3 V N 0 G q n s m m v A P r P 8 E U E s B A i 0 A F A A C A A g A C m l l W A o p c w m n A A A A + Q A A A B I A A A A A A A A A A A A A A A A A A A A A A E N v b m Z p Z y 9 Q Y W N r Y W d l L n h t b F B L A Q I t A B Q A A g A I A A p p Z V g P y u m r p A A A A O k A A A A T A A A A A A A A A A A A A A A A A P M A A A B b Q 2 9 u d G V u d F 9 U e X B l c 1 0 u e G 1 s U E s B A i 0 A F A A C A A g A C m l l W O q i J 9 s j A g A A o g o A A B M A A A A A A A A A A A A A A A A A 5 A E A A E Z v c m 1 1 b G F z L 1 N l Y 3 R p b 2 4 x L m 1 Q S w U G A A A A A A M A A w D C A A A A V A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x j M A A A A A A A C k M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J X 0 N P U z I w M T V f U E l u a G F s T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D I 3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y 0 x M l Q x M j o x O T o z N S 4 0 M j A 4 N D Q 4 W i I g L z 4 8 R W 5 0 c n k g V H l w Z T 0 i R m l s b E N v b H V t b l R 5 c G V z I i B W Y W x 1 Z T 0 i c 0 F 3 T U d C Z 1 l H Q m d Z R E J n P T 0 i I C 8 + P E V u d H J 5 I F R 5 c G U 9 I k Z p b G x D b 2 x 1 b W 5 O Y W 1 l c y I g V m F s d W U 9 I n N b J n F 1 b 3 Q 7 T 0 J K R U N U S U Q m c X V v d D s s J n F 1 b 3 Q 7 Q 0 9 T M j A x N S Z x d W 9 0 O y w m c X V v d D t T a G F w Z V 9 M Z W 5 n J n F 1 b 3 Q 7 L C Z x d W 9 0 O 1 N o Y X B l X 0 F y Z W E m c X V v d D s s J n F 1 b 3 Q 7 Q V J F Q S Z x d W 9 0 O y w m c X V v d D t D T 1 M y M D E 1 X 0 x l J n F 1 b 3 Q 7 L C Z x d W 9 0 O 0 1 l Z 2 F j b G F z c 2 U m c X V v d D s s J n F 1 b 3 Q 7 T F V M Q 1 9 D b G F z c y Z x d W 9 0 O y w m c X V v d D t D b G F z c 0 5 y J n F 1 b 3 Q 7 L C Z x d W 9 0 O 0 5 V T V B P S U 5 U U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S V 9 D T 1 M y M D E 1 X 1 B J b m h h b E 4 v V G l w b y B B b H R l c m F k b y 5 7 T 0 J K R U N U S U Q s M H 0 m c X V v d D s s J n F 1 b 3 Q 7 U 2 V j d G l v b j E v U E l f Q 0 9 T M j A x N V 9 Q S W 5 o Y W x O L 1 R p c G 8 g Q W x 0 Z X J h Z G 8 u e 0 N P U z I w M T U s M X 0 m c X V v d D s s J n F 1 b 3 Q 7 U 2 V j d G l v b j E v U E l f Q 0 9 T M j A x N V 9 Q S W 5 o Y W x O L 1 R p c G 8 g Q W x 0 Z X J h Z G 8 u e 1 N o Y X B l X 0 x l b m c s M n 0 m c X V v d D s s J n F 1 b 3 Q 7 U 2 V j d G l v b j E v U E l f Q 0 9 T M j A x N V 9 Q S W 5 o Y W x O L 1 R p c G 8 g Q W x 0 Z X J h Z G 8 u e 1 N o Y X B l X 0 F y Z W E s M 3 0 m c X V v d D s s J n F 1 b 3 Q 7 U 2 V j d G l v b j E v U E l f Q 0 9 T M j A x N V 9 Q S W 5 o Y W x O L 1 R p c G 8 g Q W x 0 Z X J h Z G 8 u e 0 F S R U E s N H 0 m c X V v d D s s J n F 1 b 3 Q 7 U 2 V j d G l v b j E v U E l f Q 0 9 T M j A x N V 9 Q S W 5 o Y W x O L 1 R p c G 8 g Q W x 0 Z X J h Z G 8 u e 0 N P U z I w M T V f T G U s N X 0 m c X V v d D s s J n F 1 b 3 Q 7 U 2 V j d G l v b j E v U E l f Q 0 9 T M j A x N V 9 Q S W 5 o Y W x O L 1 R p c G 8 g Q W x 0 Z X J h Z G 8 u e 0 1 l Z 2 F j b G F z c 2 U s N n 0 m c X V v d D s s J n F 1 b 3 Q 7 U 2 V j d G l v b j E v U E l f Q 0 9 T M j A x N V 9 Q S W 5 o Y W x O L 1 R p c G 8 g Q W x 0 Z X J h Z G 8 u e 0 x V T E N f Q 2 x h c 3 M s N 3 0 m c X V v d D s s J n F 1 b 3 Q 7 U 2 V j d G l v b j E v U E l f Q 0 9 T M j A x N V 9 Q S W 5 o Y W x O L 1 R p c G 8 g Q W x 0 Z X J h Z G 8 u e 0 N s Y X N z T n I s O H 0 m c X V v d D s s J n F 1 b 3 Q 7 U 2 V j d G l v b j E v U E l f Q 0 9 T M j A x N V 9 Q S W 5 o Y W x O L 1 R p c G 8 g Q W x 0 Z X J h Z G 8 u e 0 5 V T V B P S U 5 U U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U E l f Q 0 9 T M j A x N V 9 Q S W 5 o Y W x O L 1 R p c G 8 g Q W x 0 Z X J h Z G 8 u e 0 9 C S k V D V E l E L D B 9 J n F 1 b 3 Q 7 L C Z x d W 9 0 O 1 N l Y 3 R p b 2 4 x L 1 B J X 0 N P U z I w M T V f U E l u a G F s T i 9 U a X B v I E F s d G V y Y W R v L n t D T 1 M y M D E 1 L D F 9 J n F 1 b 3 Q 7 L C Z x d W 9 0 O 1 N l Y 3 R p b 2 4 x L 1 B J X 0 N P U z I w M T V f U E l u a G F s T i 9 U a X B v I E F s d G V y Y W R v L n t T a G F w Z V 9 M Z W 5 n L D J 9 J n F 1 b 3 Q 7 L C Z x d W 9 0 O 1 N l Y 3 R p b 2 4 x L 1 B J X 0 N P U z I w M T V f U E l u a G F s T i 9 U a X B v I E F s d G V y Y W R v L n t T a G F w Z V 9 B c m V h L D N 9 J n F 1 b 3 Q 7 L C Z x d W 9 0 O 1 N l Y 3 R p b 2 4 x L 1 B J X 0 N P U z I w M T V f U E l u a G F s T i 9 U a X B v I E F s d G V y Y W R v L n t B U k V B L D R 9 J n F 1 b 3 Q 7 L C Z x d W 9 0 O 1 N l Y 3 R p b 2 4 x L 1 B J X 0 N P U z I w M T V f U E l u a G F s T i 9 U a X B v I E F s d G V y Y W R v L n t D T 1 M y M D E 1 X 0 x l L D V 9 J n F 1 b 3 Q 7 L C Z x d W 9 0 O 1 N l Y 3 R p b 2 4 x L 1 B J X 0 N P U z I w M T V f U E l u a G F s T i 9 U a X B v I E F s d G V y Y W R v L n t N Z W d h Y 2 x h c 3 N l L D Z 9 J n F 1 b 3 Q 7 L C Z x d W 9 0 O 1 N l Y 3 R p b 2 4 x L 1 B J X 0 N P U z I w M T V f U E l u a G F s T i 9 U a X B v I E F s d G V y Y W R v L n t M V U x D X 0 N s Y X N z L D d 9 J n F 1 b 3 Q 7 L C Z x d W 9 0 O 1 N l Y 3 R p b 2 4 x L 1 B J X 0 N P U z I w M T V f U E l u a G F s T i 9 U a X B v I E F s d G V y Y W R v L n t D b G F z c 0 5 y L D h 9 J n F 1 b 3 Q 7 L C Z x d W 9 0 O 1 N l Y 3 R p b 2 4 x L 1 B J X 0 N P U z I w M T V f U E l u a G F s T i 9 U a X B v I E F s d G V y Y W R v L n t O V U 1 Q T 0 l O V F M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J X 0 N P U z I w M T V f U E l u a G F s T i 9 P c m l n Z W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S V 9 D T 1 M y M D E 1 X 1 B J b m h h b E 4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J X 0 N P U z I w M T V f U E l u a G F s T i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N 0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D I 3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y 0 x M l Q x M j o 1 N T o 1 O C 4 y N z g y M j Y 1 W i I g L z 4 8 R W 5 0 c n k g V H l w Z T 0 i R m l s b E N v b H V t b l R 5 c G V z I i B W Y W x 1 Z T 0 i c 0 F 3 T U d C Z 1 l H Q m d Z R E J n P T 0 i I C 8 + P E V u d H J 5 I F R 5 c G U 9 I k Z p b G x D b 2 x 1 b W 5 O Y W 1 l c y I g V m F s d W U 9 I n N b J n F 1 b 3 Q 7 T 0 J K R U N U S U Q m c X V v d D s s J n F 1 b 3 Q 7 Q 0 9 T M j A x N S Z x d W 9 0 O y w m c X V v d D t T a G F w Z V 9 M Z W 5 n J n F 1 b 3 Q 7 L C Z x d W 9 0 O 1 N o Y X B l X 0 F y Z W E m c X V v d D s s J n F 1 b 3 Q 7 Q V J F Q S Z x d W 9 0 O y w m c X V v d D t D T 1 M y M D E 1 X 0 x l J n F 1 b 3 Q 7 L C Z x d W 9 0 O 0 1 l Z 2 F j b G F z c 2 U m c X V v d D s s J n F 1 b 3 Q 7 T F V M Q 1 9 D b G F z c y Z x d W 9 0 O y w m c X V v d D t D b G F z c 0 5 y J n F 1 b 3 Q 7 L C Z x d W 9 0 O 0 5 V T V B P S U 5 U U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Z X N 0 Z S 9 U a X B v I E F s d G V y Y W R v L n t P Q k p F Q 1 R J R C w w f S Z x d W 9 0 O y w m c X V v d D t T Z W N 0 a W 9 u M S 9 0 Z X N 0 Z S 9 U a X B v I E F s d G V y Y W R v L n t D T 1 M y M D E 1 L D F 9 J n F 1 b 3 Q 7 L C Z x d W 9 0 O 1 N l Y 3 R p b 2 4 x L 3 R l c 3 R l L 1 R p c G 8 g Q W x 0 Z X J h Z G 8 u e 1 N o Y X B l X 0 x l b m c s M n 0 m c X V v d D s s J n F 1 b 3 Q 7 U 2 V j d G l v b j E v d G V z d G U v V G l w b y B B b H R l c m F k b y 5 7 U 2 h h c G V f Q X J l Y S w z f S Z x d W 9 0 O y w m c X V v d D t T Z W N 0 a W 9 u M S 9 0 Z X N 0 Z S 9 U a X B v I E F s d G V y Y W R v L n t B U k V B L D R 9 J n F 1 b 3 Q 7 L C Z x d W 9 0 O 1 N l Y 3 R p b 2 4 x L 3 R l c 3 R l L 1 R p c G 8 g Q W x 0 Z X J h Z G 8 u e 0 N P U z I w M T V f T G U s N X 0 m c X V v d D s s J n F 1 b 3 Q 7 U 2 V j d G l v b j E v d G V z d G U v V G l w b y B B b H R l c m F k b y 5 7 T W V n Y W N s Y X N z Z S w 2 f S Z x d W 9 0 O y w m c X V v d D t T Z W N 0 a W 9 u M S 9 0 Z X N 0 Z S 9 U a X B v I E F s d G V y Y W R v L n t M V U x D X 0 N s Y X N z L D d 9 J n F 1 b 3 Q 7 L C Z x d W 9 0 O 1 N l Y 3 R p b 2 4 x L 3 R l c 3 R l L 1 R p c G 8 g Q W x 0 Z X J h Z G 8 u e 0 N s Y X N z T n I s O H 0 m c X V v d D s s J n F 1 b 3 Q 7 U 2 V j d G l v b j E v d G V z d G U v V G l w b y B B b H R l c m F k b y 5 7 T l V N U E 9 J T l R T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0 Z X N 0 Z S 9 U a X B v I E F s d G V y Y W R v L n t P Q k p F Q 1 R J R C w w f S Z x d W 9 0 O y w m c X V v d D t T Z W N 0 a W 9 u M S 9 0 Z X N 0 Z S 9 U a X B v I E F s d G V y Y W R v L n t D T 1 M y M D E 1 L D F 9 J n F 1 b 3 Q 7 L C Z x d W 9 0 O 1 N l Y 3 R p b 2 4 x L 3 R l c 3 R l L 1 R p c G 8 g Q W x 0 Z X J h Z G 8 u e 1 N o Y X B l X 0 x l b m c s M n 0 m c X V v d D s s J n F 1 b 3 Q 7 U 2 V j d G l v b j E v d G V z d G U v V G l w b y B B b H R l c m F k b y 5 7 U 2 h h c G V f Q X J l Y S w z f S Z x d W 9 0 O y w m c X V v d D t T Z W N 0 a W 9 u M S 9 0 Z X N 0 Z S 9 U a X B v I E F s d G V y Y W R v L n t B U k V B L D R 9 J n F 1 b 3 Q 7 L C Z x d W 9 0 O 1 N l Y 3 R p b 2 4 x L 3 R l c 3 R l L 1 R p c G 8 g Q W x 0 Z X J h Z G 8 u e 0 N P U z I w M T V f T G U s N X 0 m c X V v d D s s J n F 1 b 3 Q 7 U 2 V j d G l v b j E v d G V z d G U v V G l w b y B B b H R l c m F k b y 5 7 T W V n Y W N s Y X N z Z S w 2 f S Z x d W 9 0 O y w m c X V v d D t T Z W N 0 a W 9 u M S 9 0 Z X N 0 Z S 9 U a X B v I E F s d G V y Y W R v L n t M V U x D X 0 N s Y X N z L D d 9 J n F 1 b 3 Q 7 L C Z x d W 9 0 O 1 N l Y 3 R p b 2 4 x L 3 R l c 3 R l L 1 R p c G 8 g Q W x 0 Z X J h Z G 8 u e 0 N s Y X N z T n I s O H 0 m c X V v d D s s J n F 1 b 3 Q 7 U 2 V j d G l v b j E v d G V z d G U v V G l w b y B B b H R l c m F k b y 5 7 T l V N U E 9 J T l R T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0 Z X N 0 Z S 9 P c m l n Z W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X N 0 Z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z d G U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V u d G 9 y J T I w b G l 0 b 3 J h b F 9 h b m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A 2 N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M t M D d U M T A 6 N T Q 6 M j c u M z U x N z c w M l o i I C 8 + P E V u d H J 5 I F R 5 c G U 9 I k Z p b G x D b 2 x 1 b W 5 U e X B l c y I g V m F s d W U 9 I n N B d 0 1 H Q m d Z R 0 J n W U R C Z z 0 9 I i A v P j x F b n R y e S B U e X B l P S J G a W x s Q 2 9 s d W 1 u T m F t Z X M i I F Z h b H V l P S J z W y Z x d W 9 0 O 0 9 C S k V D V E l E J n F 1 b 3 Q 7 L C Z x d W 9 0 O 0 N P U z I w M T U m c X V v d D s s J n F 1 b 3 Q 7 U 2 h h c G V f T G V u Z y Z x d W 9 0 O y w m c X V v d D t T a G F w Z V 9 B c m V h J n F 1 b 3 Q 7 L C Z x d W 9 0 O 0 F S R U E m c X V v d D s s J n F 1 b 3 Q 7 Q 0 9 T M j A x N V 9 M Z S Z x d W 9 0 O y w m c X V v d D t N Z W d h Y 2 x h c 3 N l J n F 1 b 3 Q 7 L C Z x d W 9 0 O 0 x V T E N f Q 2 x h c 3 M m c X V v d D s s J n F 1 b 3 Q 7 Q 2 x h c 3 N O c i Z x d W 9 0 O y w m c X V v d D t O V U 1 Q T 0 l O V F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2 V u d G 9 y I G x p d G 9 y Y W x f Y W 5 h L 1 R p c G 8 g Q W x 0 Z X J h Z G 8 u e 0 9 C S k V D V E l E L D B 9 J n F 1 b 3 Q 7 L C Z x d W 9 0 O 1 N l Y 3 R p b 2 4 x L 2 N l b n R v c i B s a X R v c m F s X 2 F u Y S 9 U a X B v I E F s d G V y Y W R v L n t D T 1 M y M D E 1 L D F 9 J n F 1 b 3 Q 7 L C Z x d W 9 0 O 1 N l Y 3 R p b 2 4 x L 2 N l b n R v c i B s a X R v c m F s X 2 F u Y S 9 U a X B v I E F s d G V y Y W R v L n t T a G F w Z V 9 M Z W 5 n L D J 9 J n F 1 b 3 Q 7 L C Z x d W 9 0 O 1 N l Y 3 R p b 2 4 x L 2 N l b n R v c i B s a X R v c m F s X 2 F u Y S 9 U a X B v I E F s d G V y Y W R v L n t T a G F w Z V 9 B c m V h L D N 9 J n F 1 b 3 Q 7 L C Z x d W 9 0 O 1 N l Y 3 R p b 2 4 x L 2 N l b n R v c i B s a X R v c m F s X 2 F u Y S 9 U a X B v I E F s d G V y Y W R v L n t B U k V B L D R 9 J n F 1 b 3 Q 7 L C Z x d W 9 0 O 1 N l Y 3 R p b 2 4 x L 2 N l b n R v c i B s a X R v c m F s X 2 F u Y S 9 U a X B v I E F s d G V y Y W R v L n t D T 1 M y M D E 1 X 0 x l L D V 9 J n F 1 b 3 Q 7 L C Z x d W 9 0 O 1 N l Y 3 R p b 2 4 x L 2 N l b n R v c i B s a X R v c m F s X 2 F u Y S 9 U a X B v I E F s d G V y Y W R v L n t N Z W d h Y 2 x h c 3 N l L D Z 9 J n F 1 b 3 Q 7 L C Z x d W 9 0 O 1 N l Y 3 R p b 2 4 x L 2 N l b n R v c i B s a X R v c m F s X 2 F u Y S 9 U a X B v I E F s d G V y Y W R v L n t M V U x D X 0 N s Y X N z L D d 9 J n F 1 b 3 Q 7 L C Z x d W 9 0 O 1 N l Y 3 R p b 2 4 x L 2 N l b n R v c i B s a X R v c m F s X 2 F u Y S 9 U a X B v I E F s d G V y Y W R v L n t D b G F z c 0 5 y L D h 9 J n F 1 b 3 Q 7 L C Z x d W 9 0 O 1 N l Y 3 R p b 2 4 x L 2 N l b n R v c i B s a X R v c m F s X 2 F u Y S 9 U a X B v I E F s d G V y Y W R v L n t O V U 1 Q T 0 l O V F M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2 N l b n R v c i B s a X R v c m F s X 2 F u Y S 9 U a X B v I E F s d G V y Y W R v L n t P Q k p F Q 1 R J R C w w f S Z x d W 9 0 O y w m c X V v d D t T Z W N 0 a W 9 u M S 9 j Z W 5 0 b 3 I g b G l 0 b 3 J h b F 9 h b m E v V G l w b y B B b H R l c m F k b y 5 7 Q 0 9 T M j A x N S w x f S Z x d W 9 0 O y w m c X V v d D t T Z W N 0 a W 9 u M S 9 j Z W 5 0 b 3 I g b G l 0 b 3 J h b F 9 h b m E v V G l w b y B B b H R l c m F k b y 5 7 U 2 h h c G V f T G V u Z y w y f S Z x d W 9 0 O y w m c X V v d D t T Z W N 0 a W 9 u M S 9 j Z W 5 0 b 3 I g b G l 0 b 3 J h b F 9 h b m E v V G l w b y B B b H R l c m F k b y 5 7 U 2 h h c G V f Q X J l Y S w z f S Z x d W 9 0 O y w m c X V v d D t T Z W N 0 a W 9 u M S 9 j Z W 5 0 b 3 I g b G l 0 b 3 J h b F 9 h b m E v V G l w b y B B b H R l c m F k b y 5 7 Q V J F Q S w 0 f S Z x d W 9 0 O y w m c X V v d D t T Z W N 0 a W 9 u M S 9 j Z W 5 0 b 3 I g b G l 0 b 3 J h b F 9 h b m E v V G l w b y B B b H R l c m F k b y 5 7 Q 0 9 T M j A x N V 9 M Z S w 1 f S Z x d W 9 0 O y w m c X V v d D t T Z W N 0 a W 9 u M S 9 j Z W 5 0 b 3 I g b G l 0 b 3 J h b F 9 h b m E v V G l w b y B B b H R l c m F k b y 5 7 T W V n Y W N s Y X N z Z S w 2 f S Z x d W 9 0 O y w m c X V v d D t T Z W N 0 a W 9 u M S 9 j Z W 5 0 b 3 I g b G l 0 b 3 J h b F 9 h b m E v V G l w b y B B b H R l c m F k b y 5 7 T F V M Q 1 9 D b G F z c y w 3 f S Z x d W 9 0 O y w m c X V v d D t T Z W N 0 a W 9 u M S 9 j Z W 5 0 b 3 I g b G l 0 b 3 J h b F 9 h b m E v V G l w b y B B b H R l c m F k b y 5 7 Q 2 x h c 3 N O c i w 4 f S Z x d W 9 0 O y w m c X V v d D t T Z W N 0 a W 9 u M S 9 j Z W 5 0 b 3 I g b G l 0 b 3 J h b F 9 h b m E v V G l w b y B B b H R l c m F k b y 5 7 T l V N U E 9 J T l R T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Z W 5 0 b 3 I l M j B s a X R v c m F s X 2 F u Y S 9 P c m l n Z W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Z W 5 0 b 3 I l M j B s a X R v c m F s X 2 F u Y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V u d G 9 y J T I w b G l 0 b 3 J h b F 9 h b m E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l f Q W x 0 b 0 1 p b m h v Q 0 9 T M T g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c w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y 0 w N V Q x M j o 1 O D o x M S 4 2 N z Y 2 N T U 2 W i I g L z 4 8 R W 5 0 c n k g V H l w Z T 0 i R m l s b E N v b H V t b l R 5 c G V z I i B W Y W x 1 Z T 0 i c 0 F 3 T U d D U V l K Q m d Z R 0 J n W U c i I C 8 + P E V u d H J 5 I F R 5 c G U 9 I k Z p b G x D b 2 x 1 b W 5 O Y W 1 l c y I g V m F s d W U 9 I n N b J n F 1 b 3 Q 7 S U Q m c X V v d D s s J n F 1 b 3 Q 7 Q 0 9 T M T h u M V 9 D J n F 1 b 3 Q 7 L C Z x d W 9 0 O 0 N P U z E 4 b j F f T C Z x d W 9 0 O y w m c X V v d D t D T 1 M x O G 4 y X 0 M m c X V v d D s s J n F 1 b 3 Q 7 Q 0 9 T M T h u M l 9 M J n F 1 b 3 Q 7 L C Z x d W 9 0 O 0 N P U z E 4 b j N f Q y Z x d W 9 0 O y w m c X V v d D t D T 1 M x O G 4 z X 0 w m c X V v d D s s J n F 1 b 3 Q 7 Q 0 9 T M T h u N F 9 D J n F 1 b 3 Q 7 L C Z x d W 9 0 O 0 N P U z E 4 b j R f T C Z x d W 9 0 O y w m c X V v d D t B c m V h X 2 h h J n F 1 b 3 Q 7 L C Z x d W 9 0 O 0 x V T E M y M D E 4 J n F 1 b 3 Q 7 L C Z x d W 9 0 O 0 5 V T V B P S U 5 U U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S V 9 B b H R v T W l u a G 9 D T 1 M x O C 9 U a X B v I E F s d G V y Y W R v L n t J R C w w f S Z x d W 9 0 O y w m c X V v d D t T Z W N 0 a W 9 u M S 9 Q S V 9 B b H R v T W l u a G 9 D T 1 M x O C 9 U a X B v I E F s d G V y Y W R v L n t D T 1 M x O G 4 x X 0 M s M X 0 m c X V v d D s s J n F 1 b 3 Q 7 U 2 V j d G l v b j E v U E l f Q W x 0 b 0 1 p b m h v Q 0 9 T M T g v V G l w b y B B b H R l c m F k b y 5 7 Q 0 9 T M T h u M V 9 M L D J 9 J n F 1 b 3 Q 7 L C Z x d W 9 0 O 1 N l Y 3 R p b 2 4 x L 1 B J X 0 F s d G 9 N a W 5 o b 0 N P U z E 4 L 1 R p c G 8 g Q W x 0 Z X J h Z G 8 u e 0 N P U z E 4 b j J f Q y w z f S Z x d W 9 0 O y w m c X V v d D t T Z W N 0 a W 9 u M S 9 Q S V 9 B b H R v T W l u a G 9 D T 1 M x O C 9 U a X B v I E F s d G V y Y W R v L n t D T 1 M x O G 4 y X 0 w s N H 0 m c X V v d D s s J n F 1 b 3 Q 7 U 2 V j d G l v b j E v U E l f Q W x 0 b 0 1 p b m h v Q 0 9 T M T g v V G l w b y B B b H R l c m F k b y 5 7 Q 0 9 T M T h u M 1 9 D L D V 9 J n F 1 b 3 Q 7 L C Z x d W 9 0 O 1 N l Y 3 R p b 2 4 x L 1 B J X 0 F s d G 9 N a W 5 o b 0 N P U z E 4 L 1 R p c G 8 g Q W x 0 Z X J h Z G 8 u e 0 N P U z E 4 b j N f T C w 2 f S Z x d W 9 0 O y w m c X V v d D t T Z W N 0 a W 9 u M S 9 Q S V 9 B b H R v T W l u a G 9 D T 1 M x O C 9 U a X B v I E F s d G V y Y W R v L n t D T 1 M x O G 4 0 X 0 M s N 3 0 m c X V v d D s s J n F 1 b 3 Q 7 U 2 V j d G l v b j E v U E l f Q W x 0 b 0 1 p b m h v Q 0 9 T M T g v V G l w b y B B b H R l c m F k b y 5 7 Q 0 9 T M T h u N F 9 M L D h 9 J n F 1 b 3 Q 7 L C Z x d W 9 0 O 1 N l Y 3 R p b 2 4 x L 1 B J X 0 F s d G 9 N a W 5 o b 0 N P U z E 4 L 1 R p c G 8 g Q W x 0 Z X J h Z G 8 u e 0 F y Z W F f a G E s O X 0 m c X V v d D s s J n F 1 b 3 Q 7 U 2 V j d G l v b j E v U E l f Q W x 0 b 0 1 p b m h v Q 0 9 T M T g v V G l w b y B B b H R l c m F k b y 5 7 T F V M Q z I w M T g s M T B 9 J n F 1 b 3 Q 7 L C Z x d W 9 0 O 1 N l Y 3 R p b 2 4 x L 1 B J X 0 F s d G 9 N a W 5 o b 0 N P U z E 4 L 1 R p c G 8 g Q W x 0 Z X J h Z G 8 u e 0 5 V T V B P S U 5 U U y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1 B J X 0 F s d G 9 N a W 5 o b 0 N P U z E 4 L 1 R p c G 8 g Q W x 0 Z X J h Z G 8 u e 0 l E L D B 9 J n F 1 b 3 Q 7 L C Z x d W 9 0 O 1 N l Y 3 R p b 2 4 x L 1 B J X 0 F s d G 9 N a W 5 o b 0 N P U z E 4 L 1 R p c G 8 g Q W x 0 Z X J h Z G 8 u e 0 N P U z E 4 b j F f Q y w x f S Z x d W 9 0 O y w m c X V v d D t T Z W N 0 a W 9 u M S 9 Q S V 9 B b H R v T W l u a G 9 D T 1 M x O C 9 U a X B v I E F s d G V y Y W R v L n t D T 1 M x O G 4 x X 0 w s M n 0 m c X V v d D s s J n F 1 b 3 Q 7 U 2 V j d G l v b j E v U E l f Q W x 0 b 0 1 p b m h v Q 0 9 T M T g v V G l w b y B B b H R l c m F k b y 5 7 Q 0 9 T M T h u M l 9 D L D N 9 J n F 1 b 3 Q 7 L C Z x d W 9 0 O 1 N l Y 3 R p b 2 4 x L 1 B J X 0 F s d G 9 N a W 5 o b 0 N P U z E 4 L 1 R p c G 8 g Q W x 0 Z X J h Z G 8 u e 0 N P U z E 4 b j J f T C w 0 f S Z x d W 9 0 O y w m c X V v d D t T Z W N 0 a W 9 u M S 9 Q S V 9 B b H R v T W l u a G 9 D T 1 M x O C 9 U a X B v I E F s d G V y Y W R v L n t D T 1 M x O G 4 z X 0 M s N X 0 m c X V v d D s s J n F 1 b 3 Q 7 U 2 V j d G l v b j E v U E l f Q W x 0 b 0 1 p b m h v Q 0 9 T M T g v V G l w b y B B b H R l c m F k b y 5 7 Q 0 9 T M T h u M 1 9 M L D Z 9 J n F 1 b 3 Q 7 L C Z x d W 9 0 O 1 N l Y 3 R p b 2 4 x L 1 B J X 0 F s d G 9 N a W 5 o b 0 N P U z E 4 L 1 R p c G 8 g Q W x 0 Z X J h Z G 8 u e 0 N P U z E 4 b j R f Q y w 3 f S Z x d W 9 0 O y w m c X V v d D t T Z W N 0 a W 9 u M S 9 Q S V 9 B b H R v T W l u a G 9 D T 1 M x O C 9 U a X B v I E F s d G V y Y W R v L n t D T 1 M x O G 4 0 X 0 w s O H 0 m c X V v d D s s J n F 1 b 3 Q 7 U 2 V j d G l v b j E v U E l f Q W x 0 b 0 1 p b m h v Q 0 9 T M T g v V G l w b y B B b H R l c m F k b y 5 7 Q X J l Y V 9 o Y S w 5 f S Z x d W 9 0 O y w m c X V v d D t T Z W N 0 a W 9 u M S 9 Q S V 9 B b H R v T W l u a G 9 D T 1 M x O C 9 U a X B v I E F s d G V y Y W R v L n t M V U x D M j A x O C w x M H 0 m c X V v d D s s J n F 1 b 3 Q 7 U 2 V j d G l v b j E v U E l f Q W x 0 b 0 1 p b m h v Q 0 9 T M T g v V G l w b y B B b H R l c m F k b y 5 7 T l V N U E 9 J T l R T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E l f Q W x 0 b 0 1 p b m h v Q 0 9 T M T g v T 3 J p Z 2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l f Q W x 0 b 0 1 p b m h v Q 0 9 T M T g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J X 0 F s d G 9 N a W 5 o b 0 N P U z E 4 L 1 R p c G 8 l M j B B b H R l c m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6 Y x O P t 2 P U S L m A 2 R 4 7 u T u k A A A A A A I A A A A A A B B m A A A A A Q A A I A A A A B c n 9 y i A / F D v v K q I L m G S R 6 T Y R O K w t L D o A y N t s 3 D f V D p k A A A A A A 6 A A A A A A g A A I A A A A K w Y J h j S Z h o A I F d 2 j 0 Z p 7 N p Z O o R H j e / 1 s Z 3 8 W Q R u U 8 J E U A A A A G n I s F D L R r Y o 7 x F d E T Q C E A z q 2 L J E c u V C 4 f D M r H n u N J G U I p 4 3 2 P W r p P D A E 5 c S k L n j W / Q n d t Y 9 M s C t y v C q o c k A D M W z i R Y p 5 f E 6 y O y N q 6 D m J h 4 E Q A A A A M x g i a G b 0 5 b I K o E e s p 1 I f 6 X i e L 8 j 8 t H Z f Q 2 B Q L B y z N j C U S r 9 n k 8 0 k l V q J Z A 9 x J T R f f f Y E d v f j A 7 J l 0 r V 6 4 m K X q 0 = < / D a t a M a s h u p > 
</file>

<file path=customXml/itemProps1.xml><?xml version="1.0" encoding="utf-8"?>
<ds:datastoreItem xmlns:ds="http://schemas.openxmlformats.org/officeDocument/2006/customXml" ds:itemID="{365C2BE8-7198-4E13-906E-921B14ACDC1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6</vt:i4>
      </vt:variant>
    </vt:vector>
  </HeadingPairs>
  <TitlesOfParts>
    <vt:vector size="6" baseType="lpstr">
      <vt:lpstr>Point_Pattern Regions</vt:lpstr>
      <vt:lpstr>Selection by Points_Regions</vt:lpstr>
      <vt:lpstr>Selection by BurnedArea_Regions</vt:lpstr>
      <vt:lpstr>Shape Index_Regions</vt:lpstr>
      <vt:lpstr>Landscape Dynamics_Regions</vt:lpstr>
      <vt:lpstr>LandscapeDynamics with Fire_Reg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vanda Acácio</dc:creator>
  <cp:lastModifiedBy>Vanda Acacio</cp:lastModifiedBy>
  <dcterms:created xsi:type="dcterms:W3CDTF">2022-03-12T12:16:03Z</dcterms:created>
  <dcterms:modified xsi:type="dcterms:W3CDTF">2026-06-05T14:08:04Z</dcterms:modified>
</cp:coreProperties>
</file>